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Autoinvent\2020\19_drobne elementy\do ogłoszenia _19\"/>
    </mc:Choice>
  </mc:AlternateContent>
  <bookViews>
    <workbookView xWindow="-105" yWindow="-105" windowWidth="23250" windowHeight="12570"/>
  </bookViews>
  <sheets>
    <sheet name="Arkusz2" sheetId="2" r:id="rId1"/>
    <sheet name="Arkusz3" sheetId="3" r:id="rId2"/>
  </sheets>
  <definedNames>
    <definedName name="_xlnm.Print_Area" localSheetId="0">Arkusz2!$A$1:$H$28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F9" i="2" l="1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6" i="2" l="1"/>
  <c r="F27" i="2" s="1"/>
</calcChain>
</file>

<file path=xl/sharedStrings.xml><?xml version="1.0" encoding="utf-8"?>
<sst xmlns="http://schemas.openxmlformats.org/spreadsheetml/2006/main" count="72" uniqueCount="61">
  <si>
    <t>Opis</t>
  </si>
  <si>
    <t>Producent</t>
  </si>
  <si>
    <t>Numer producenta</t>
  </si>
  <si>
    <t>Farnell</t>
  </si>
  <si>
    <t>Conrad</t>
  </si>
  <si>
    <t>Uwagi</t>
  </si>
  <si>
    <t>Paczka</t>
  </si>
  <si>
    <t>Tak</t>
  </si>
  <si>
    <t>Nie</t>
  </si>
  <si>
    <t>TME</t>
  </si>
  <si>
    <t>Mouser</t>
  </si>
  <si>
    <t>Uwagi 1</t>
  </si>
  <si>
    <t>Dostawca</t>
  </si>
  <si>
    <t>Phoenix</t>
  </si>
  <si>
    <t>-</t>
  </si>
  <si>
    <t>Wekton</t>
  </si>
  <si>
    <t>Laminat; FR4; 1,5mm; L: 297mm; W: 210mm; Pokrycie: miedź; dwustronna 35um</t>
  </si>
  <si>
    <t>Phoenix Contact</t>
  </si>
  <si>
    <t>Wielopoziomowy blok zaciskowy</t>
  </si>
  <si>
    <t>Mostek wtykowy - 20 Pin</t>
  </si>
  <si>
    <t>Nasadka ochronna </t>
  </si>
  <si>
    <t>Pokrywa zamykająca do serii PT</t>
  </si>
  <si>
    <t>Gniazdo elektryczne ze stykiem ochronnym na szynę DIN</t>
  </si>
  <si>
    <t>Siemens</t>
  </si>
  <si>
    <t>5TE6800</t>
  </si>
  <si>
    <t>Zestaw bloków rozdzielających</t>
  </si>
  <si>
    <t>1633 04</t>
  </si>
  <si>
    <t>Wtyk zasilający DC; żeńskie; 5,5/2,5mm; z odgiętką; na przewód</t>
  </si>
  <si>
    <t>Lumberg</t>
  </si>
  <si>
    <t>Listwa zaciskowa wtykowa, żeńska, 3.81 mm, 5pin</t>
  </si>
  <si>
    <t>Listwa zaciskowa wtykowa, męska, 3.81 mm, 5 pin</t>
  </si>
  <si>
    <t>Mostek wtykowy - 2 Pin</t>
  </si>
  <si>
    <t>Rozdzielacz do czujników, Rodzaj T, Montaż panelowy, 5-pozycyjne gniazdo M12</t>
  </si>
  <si>
    <t>Korytko grzebieniowe 40x60 2m</t>
  </si>
  <si>
    <t>ELETTROCANALI</t>
  </si>
  <si>
    <t>ECS4060</t>
  </si>
  <si>
    <t>Korytko grzebieniowe 25x60 2m</t>
  </si>
  <si>
    <t>ECS2560</t>
  </si>
  <si>
    <t>RTE1600G44</t>
  </si>
  <si>
    <t>Zadajnik kodu; HEX/BCD; Poz: 16; SMT</t>
  </si>
  <si>
    <t>C&amp;K</t>
  </si>
  <si>
    <t>INA213AIDCKTG4</t>
  </si>
  <si>
    <t>Wzmacniacz pomiarowy; 80kHz; Upracy: 2,7÷26V; SC70-6; 50V/V</t>
  </si>
  <si>
    <t>TEXAS INSTRUMENTS</t>
  </si>
  <si>
    <t>Przewody magistralowe DeviceNet wysokiej elastyczności</t>
  </si>
  <si>
    <t>LAPP KABEL</t>
  </si>
  <si>
    <t>99-0436-52-05</t>
  </si>
  <si>
    <t>Złącze czujnikowe, 713 Series, M12, żeński, 5 pozycji, Gniazdo ze śrubami</t>
  </si>
  <si>
    <t>Binder</t>
  </si>
  <si>
    <t>Złącze czujnikowe kątowe, 713 Series, M12, żeński, 5 pozycji, Gniazdo ze śrubami</t>
  </si>
  <si>
    <t>99-0436-12-05</t>
  </si>
  <si>
    <t>99-0437-12-05</t>
  </si>
  <si>
    <t>Złącze czujnikowe, 713 Series, M12, męski, 5 pozycji, Pin ze śrubami, Prosty</t>
  </si>
  <si>
    <t>AG Termopasty</t>
  </si>
  <si>
    <t>ART.AGT-199</t>
  </si>
  <si>
    <t>Lakier zabezpieczający przezroczysty 50ml</t>
  </si>
  <si>
    <t>Ilość sztuk</t>
  </si>
  <si>
    <t xml:space="preserve">Cena jedn. netto </t>
  </si>
  <si>
    <t>Wartość netto</t>
  </si>
  <si>
    <t>Całkowita cena ofertowa netto (suma wartości kolumny F)</t>
  </si>
  <si>
    <t>Wykaz drobnych elementów systemu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</si>
</sst>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ont="1" applyBorder="1"/>
    <xf numFmtId="2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1" xfId="0" applyFill="1" applyBorder="1" applyAlignment="1">
      <alignment horizontal="left"/>
    </xf>
    <xf numFmtId="49" fontId="0" fillId="0" borderId="9" xfId="0" applyNumberFormat="1" applyBorder="1"/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left"/>
    </xf>
    <xf numFmtId="0" fontId="0" fillId="0" borderId="11" xfId="0" applyBorder="1" applyAlignment="1">
      <alignment vertical="center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ny" xfId="0" builtinId="0"/>
  </cellStyles>
  <dxfs count="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left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left" textRotation="0" indent="0" justifyLastLine="0" shrinkToFit="0" readingOrder="0"/>
      <border outline="0">
        <right style="thin">
          <color indexed="64"/>
        </right>
      </border>
    </dxf>
    <dxf>
      <alignment horizontal="left" textRotation="0" indent="0" justifyLastLine="0" shrinkToFit="0" readingOrder="0"/>
      <border outline="0">
        <right style="thin">
          <color indexed="64"/>
        </right>
      </border>
    </dxf>
    <dxf>
      <alignment horizontal="left" textRotation="0" indent="0" justifyLastLine="0" shrinkToFit="0" readingOrder="0"/>
      <border outline="0">
        <right style="thin">
          <color indexed="64"/>
        </right>
      </border>
    </dxf>
    <dxf>
      <alignment horizontal="left" textRotation="0" indent="0" justifyLastLine="0" shrinkToFit="0" readingOrder="0"/>
      <border outline="0">
        <right style="thin">
          <color indexed="64"/>
        </right>
      </border>
    </dxf>
    <dxf>
      <border diagonalUp="0" diagonalDown="0" outline="0">
        <left style="medium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5:H26" totalsRowShown="0">
  <autoFilter ref="A5:H26"/>
  <tableColumns count="8">
    <tableColumn id="2" name="Opis" dataDxfId="7"/>
    <tableColumn id="3" name="Producent" dataDxfId="6"/>
    <tableColumn id="4" name="Numer producenta" dataDxfId="5"/>
    <tableColumn id="5" name="Ilość sztuk" dataDxfId="4"/>
    <tableColumn id="11" name="Cena jedn. netto " dataDxfId="3"/>
    <tableColumn id="12" name="Wartość netto" dataDxfId="2">
      <calculatedColumnFormula>Tabela1[[#This Row],[Ilość sztuk]]*Tabela1[[#This Row],[Cena jedn. netto ]]</calculatedColumnFormula>
    </tableColumn>
    <tableColumn id="13" name="Uwagi 1" totalsRowDxfId="1"/>
    <tableColumn id="18" name="Uwagi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BreakPreview" zoomScale="60" zoomScaleNormal="100" workbookViewId="0">
      <selection activeCell="B33" sqref="B33"/>
    </sheetView>
  </sheetViews>
  <sheetFormatPr defaultRowHeight="15" x14ac:dyDescent="0.25"/>
  <cols>
    <col min="1" max="1" width="87.42578125" style="2" customWidth="1"/>
    <col min="2" max="2" width="33.28515625" style="2" customWidth="1"/>
    <col min="3" max="3" width="26.5703125" style="4" customWidth="1"/>
    <col min="4" max="4" width="19" customWidth="1"/>
    <col min="5" max="6" width="20.28515625" customWidth="1"/>
    <col min="7" max="7" width="22" hidden="1" customWidth="1"/>
    <col min="8" max="8" width="22.5703125" hidden="1" customWidth="1"/>
  </cols>
  <sheetData>
    <row r="1" spans="1:8" x14ac:dyDescent="0.25">
      <c r="A1" s="31" t="s">
        <v>60</v>
      </c>
      <c r="B1" s="31"/>
      <c r="C1" s="31"/>
      <c r="D1" s="31"/>
      <c r="E1" s="31"/>
      <c r="F1" s="31"/>
    </row>
    <row r="2" spans="1:8" x14ac:dyDescent="0.25">
      <c r="A2" s="31"/>
      <c r="B2" s="31"/>
      <c r="C2" s="31"/>
      <c r="D2" s="31"/>
      <c r="E2" s="31"/>
      <c r="F2" s="31"/>
    </row>
    <row r="3" spans="1:8" x14ac:dyDescent="0.25">
      <c r="A3" s="31"/>
      <c r="B3" s="31"/>
      <c r="C3" s="31"/>
      <c r="D3" s="31"/>
      <c r="E3" s="31"/>
      <c r="F3" s="31"/>
    </row>
    <row r="4" spans="1:8" ht="15.75" thickBot="1" x14ac:dyDescent="0.3"/>
    <row r="5" spans="1:8" x14ac:dyDescent="0.25">
      <c r="A5" s="17" t="s">
        <v>0</v>
      </c>
      <c r="B5" s="18" t="s">
        <v>1</v>
      </c>
      <c r="C5" s="18" t="s">
        <v>2</v>
      </c>
      <c r="D5" s="19" t="s">
        <v>56</v>
      </c>
      <c r="E5" s="19" t="s">
        <v>57</v>
      </c>
      <c r="F5" s="20" t="s">
        <v>58</v>
      </c>
      <c r="G5" s="1" t="s">
        <v>11</v>
      </c>
      <c r="H5" s="1" t="s">
        <v>5</v>
      </c>
    </row>
    <row r="6" spans="1:8" x14ac:dyDescent="0.25">
      <c r="A6" s="12" t="s">
        <v>16</v>
      </c>
      <c r="B6" s="21"/>
      <c r="C6" s="21"/>
      <c r="D6" s="22">
        <v>10</v>
      </c>
      <c r="E6" s="23"/>
      <c r="F6" s="24">
        <f>Tabela1[[#This Row],[Ilość sztuk]]*Tabela1[[#This Row],[Cena jedn. netto ]]</f>
        <v>0</v>
      </c>
      <c r="G6" s="1" t="s">
        <v>14</v>
      </c>
      <c r="H6" s="1"/>
    </row>
    <row r="7" spans="1:8" x14ac:dyDescent="0.25">
      <c r="A7" s="12" t="s">
        <v>18</v>
      </c>
      <c r="B7" s="21" t="s">
        <v>17</v>
      </c>
      <c r="C7" s="25">
        <v>3210538</v>
      </c>
      <c r="D7" s="22">
        <v>10</v>
      </c>
      <c r="E7" s="23"/>
      <c r="F7" s="24">
        <f>Tabela1[[#This Row],[Ilość sztuk]]*Tabela1[[#This Row],[Cena jedn. netto ]]</f>
        <v>0</v>
      </c>
      <c r="G7" s="1"/>
      <c r="H7" s="1"/>
    </row>
    <row r="8" spans="1:8" x14ac:dyDescent="0.25">
      <c r="A8" s="12" t="s">
        <v>19</v>
      </c>
      <c r="B8" s="21" t="s">
        <v>17</v>
      </c>
      <c r="C8" s="25">
        <v>3030226</v>
      </c>
      <c r="D8" s="22">
        <v>10</v>
      </c>
      <c r="E8" s="23"/>
      <c r="F8" s="24">
        <f>Tabela1[[#This Row],[Ilość sztuk]]*Tabela1[[#This Row],[Cena jedn. netto ]]</f>
        <v>0</v>
      </c>
      <c r="G8" s="1"/>
      <c r="H8" s="1"/>
    </row>
    <row r="9" spans="1:8" x14ac:dyDescent="0.25">
      <c r="A9" s="12" t="s">
        <v>31</v>
      </c>
      <c r="B9" s="21" t="s">
        <v>17</v>
      </c>
      <c r="C9" s="25">
        <v>3030161</v>
      </c>
      <c r="D9" s="11">
        <v>10</v>
      </c>
      <c r="E9" s="23"/>
      <c r="F9" s="24">
        <f>Tabela1[[#This Row],[Ilość sztuk]]*Tabela1[[#This Row],[Cena jedn. netto ]]</f>
        <v>0</v>
      </c>
      <c r="G9" s="1"/>
      <c r="H9" s="1"/>
    </row>
    <row r="10" spans="1:8" x14ac:dyDescent="0.25">
      <c r="A10" s="12" t="s">
        <v>20</v>
      </c>
      <c r="B10" s="21" t="s">
        <v>17</v>
      </c>
      <c r="C10" s="25">
        <v>3012325</v>
      </c>
      <c r="D10" s="22">
        <v>1</v>
      </c>
      <c r="E10" s="23"/>
      <c r="F10" s="24">
        <f>Tabela1[[#This Row],[Ilość sztuk]]*Tabela1[[#This Row],[Cena jedn. netto ]]</f>
        <v>0</v>
      </c>
      <c r="G10" s="1"/>
      <c r="H10" s="1"/>
    </row>
    <row r="11" spans="1:8" x14ac:dyDescent="0.25">
      <c r="A11" s="12" t="s">
        <v>21</v>
      </c>
      <c r="B11" s="21" t="s">
        <v>17</v>
      </c>
      <c r="C11" s="25">
        <v>3211647</v>
      </c>
      <c r="D11" s="22">
        <v>10</v>
      </c>
      <c r="E11" s="23"/>
      <c r="F11" s="24">
        <f>Tabela1[[#This Row],[Ilość sztuk]]*Tabela1[[#This Row],[Cena jedn. netto ]]</f>
        <v>0</v>
      </c>
      <c r="G11" s="1"/>
      <c r="H11" s="1"/>
    </row>
    <row r="12" spans="1:8" x14ac:dyDescent="0.25">
      <c r="A12" s="12" t="s">
        <v>22</v>
      </c>
      <c r="B12" s="21" t="s">
        <v>23</v>
      </c>
      <c r="C12" s="21" t="s">
        <v>24</v>
      </c>
      <c r="D12" s="22">
        <v>5</v>
      </c>
      <c r="E12" s="23"/>
      <c r="F12" s="24">
        <f>Tabela1[[#This Row],[Ilość sztuk]]*Tabela1[[#This Row],[Cena jedn. netto ]]</f>
        <v>0</v>
      </c>
      <c r="G12" s="1"/>
      <c r="H12" s="1"/>
    </row>
    <row r="13" spans="1:8" x14ac:dyDescent="0.25">
      <c r="A13" s="12" t="s">
        <v>25</v>
      </c>
      <c r="B13" s="21" t="s">
        <v>17</v>
      </c>
      <c r="C13" s="25">
        <v>1092040</v>
      </c>
      <c r="D13" s="22">
        <v>1</v>
      </c>
      <c r="E13" s="23"/>
      <c r="F13" s="24">
        <f>Tabela1[[#This Row],[Ilość sztuk]]*Tabela1[[#This Row],[Cena jedn. netto ]]</f>
        <v>0</v>
      </c>
      <c r="G13" s="1"/>
      <c r="H13" s="1"/>
    </row>
    <row r="14" spans="1:8" x14ac:dyDescent="0.25">
      <c r="A14" s="12" t="s">
        <v>27</v>
      </c>
      <c r="B14" s="21" t="s">
        <v>28</v>
      </c>
      <c r="C14" s="21" t="s">
        <v>26</v>
      </c>
      <c r="D14" s="22">
        <v>5</v>
      </c>
      <c r="E14" s="23"/>
      <c r="F14" s="24">
        <f>Tabela1[[#This Row],[Ilość sztuk]]*Tabela1[[#This Row],[Cena jedn. netto ]]</f>
        <v>0</v>
      </c>
      <c r="G14" s="1"/>
      <c r="H14" s="1"/>
    </row>
    <row r="15" spans="1:8" x14ac:dyDescent="0.25">
      <c r="A15" s="12" t="s">
        <v>30</v>
      </c>
      <c r="B15" s="21" t="s">
        <v>17</v>
      </c>
      <c r="C15" s="25">
        <v>1857919</v>
      </c>
      <c r="D15" s="22">
        <v>10</v>
      </c>
      <c r="E15" s="23"/>
      <c r="F15" s="24">
        <f>Tabela1[[#This Row],[Ilość sztuk]]*Tabela1[[#This Row],[Cena jedn. netto ]]</f>
        <v>0</v>
      </c>
      <c r="G15" s="1"/>
      <c r="H15" s="1"/>
    </row>
    <row r="16" spans="1:8" ht="15" customHeight="1" x14ac:dyDescent="0.25">
      <c r="A16" s="13" t="s">
        <v>29</v>
      </c>
      <c r="B16" s="21" t="s">
        <v>17</v>
      </c>
      <c r="C16" s="25">
        <v>1803604</v>
      </c>
      <c r="D16" s="22">
        <v>10</v>
      </c>
      <c r="E16" s="23"/>
      <c r="F16" s="24">
        <f>Tabela1[[#This Row],[Ilość sztuk]]*Tabela1[[#This Row],[Cena jedn. netto ]]</f>
        <v>0</v>
      </c>
      <c r="G16" s="1"/>
      <c r="H16" s="1"/>
    </row>
    <row r="17" spans="1:9" x14ac:dyDescent="0.25">
      <c r="A17" s="14" t="s">
        <v>32</v>
      </c>
      <c r="B17" s="26" t="s">
        <v>17</v>
      </c>
      <c r="C17" s="26">
        <v>1424712</v>
      </c>
      <c r="D17" s="22">
        <v>5</v>
      </c>
      <c r="E17" s="23"/>
      <c r="F17" s="24">
        <f>Tabela1[[#This Row],[Ilość sztuk]]*Tabela1[[#This Row],[Cena jedn. netto ]]</f>
        <v>0</v>
      </c>
      <c r="G17" s="1"/>
      <c r="H17" s="1"/>
    </row>
    <row r="18" spans="1:9" x14ac:dyDescent="0.25">
      <c r="A18" s="14" t="s">
        <v>33</v>
      </c>
      <c r="B18" s="26" t="s">
        <v>34</v>
      </c>
      <c r="C18" s="26" t="s">
        <v>35</v>
      </c>
      <c r="D18" s="22">
        <v>4</v>
      </c>
      <c r="E18" s="23"/>
      <c r="F18" s="24">
        <f>Tabela1[[#This Row],[Ilość sztuk]]*Tabela1[[#This Row],[Cena jedn. netto ]]</f>
        <v>0</v>
      </c>
      <c r="G18" s="1"/>
      <c r="H18" s="1"/>
    </row>
    <row r="19" spans="1:9" x14ac:dyDescent="0.25">
      <c r="A19" s="14" t="s">
        <v>36</v>
      </c>
      <c r="B19" s="26" t="s">
        <v>34</v>
      </c>
      <c r="C19" s="26" t="s">
        <v>37</v>
      </c>
      <c r="D19" s="22">
        <v>6</v>
      </c>
      <c r="E19" s="23"/>
      <c r="F19" s="24">
        <f>Tabela1[[#This Row],[Ilość sztuk]]*Tabela1[[#This Row],[Cena jedn. netto ]]</f>
        <v>0</v>
      </c>
      <c r="G19" s="1"/>
      <c r="H19" s="1"/>
    </row>
    <row r="20" spans="1:9" x14ac:dyDescent="0.25">
      <c r="A20" s="14" t="s">
        <v>39</v>
      </c>
      <c r="B20" s="26" t="s">
        <v>40</v>
      </c>
      <c r="C20" s="26" t="s">
        <v>38</v>
      </c>
      <c r="D20" s="22">
        <v>10</v>
      </c>
      <c r="E20" s="23"/>
      <c r="F20" s="24">
        <f>Tabela1[[#This Row],[Ilość sztuk]]*Tabela1[[#This Row],[Cena jedn. netto ]]</f>
        <v>0</v>
      </c>
      <c r="G20" s="1"/>
      <c r="H20" s="1"/>
    </row>
    <row r="21" spans="1:9" x14ac:dyDescent="0.25">
      <c r="A21" s="14" t="s">
        <v>42</v>
      </c>
      <c r="B21" s="26" t="s">
        <v>43</v>
      </c>
      <c r="C21" s="26" t="s">
        <v>41</v>
      </c>
      <c r="D21" s="22">
        <v>10</v>
      </c>
      <c r="E21" s="23"/>
      <c r="F21" s="24">
        <f>Tabela1[[#This Row],[Ilość sztuk]]*Tabela1[[#This Row],[Cena jedn. netto ]]</f>
        <v>0</v>
      </c>
      <c r="G21" s="1"/>
      <c r="H21" s="1"/>
    </row>
    <row r="22" spans="1:9" x14ac:dyDescent="0.25">
      <c r="A22" s="15" t="s">
        <v>55</v>
      </c>
      <c r="B22" s="21" t="s">
        <v>53</v>
      </c>
      <c r="C22" s="21" t="s">
        <v>54</v>
      </c>
      <c r="D22" s="11">
        <v>2</v>
      </c>
      <c r="E22" s="23"/>
      <c r="F22" s="24">
        <f>Tabela1[[#This Row],[Ilość sztuk]]*Tabela1[[#This Row],[Cena jedn. netto ]]</f>
        <v>0</v>
      </c>
      <c r="G22" s="1"/>
      <c r="H22" s="1"/>
    </row>
    <row r="23" spans="1:9" x14ac:dyDescent="0.25">
      <c r="A23" s="14" t="s">
        <v>44</v>
      </c>
      <c r="B23" s="26" t="s">
        <v>45</v>
      </c>
      <c r="C23" s="26">
        <v>2170345</v>
      </c>
      <c r="D23" s="26">
        <v>50</v>
      </c>
      <c r="E23" s="23"/>
      <c r="F23" s="24">
        <f>Tabela1[[#This Row],[Ilość sztuk]]*Tabela1[[#This Row],[Cena jedn. netto ]]</f>
        <v>0</v>
      </c>
      <c r="G23" s="1"/>
      <c r="H23" s="1"/>
    </row>
    <row r="24" spans="1:9" x14ac:dyDescent="0.25">
      <c r="A24" s="14" t="s">
        <v>49</v>
      </c>
      <c r="B24" s="26" t="s">
        <v>48</v>
      </c>
      <c r="C24" s="26" t="s">
        <v>46</v>
      </c>
      <c r="D24" s="26">
        <v>5</v>
      </c>
      <c r="E24" s="23"/>
      <c r="F24" s="24">
        <f>Tabela1[[#This Row],[Ilość sztuk]]*Tabela1[[#This Row],[Cena jedn. netto ]]</f>
        <v>0</v>
      </c>
      <c r="G24" s="1"/>
      <c r="H24" s="1"/>
    </row>
    <row r="25" spans="1:9" x14ac:dyDescent="0.25">
      <c r="A25" s="14" t="s">
        <v>47</v>
      </c>
      <c r="B25" s="26" t="s">
        <v>48</v>
      </c>
      <c r="C25" s="26" t="s">
        <v>50</v>
      </c>
      <c r="D25" s="26">
        <v>5</v>
      </c>
      <c r="E25" s="23"/>
      <c r="F25" s="24">
        <f>Tabela1[[#This Row],[Ilość sztuk]]*Tabela1[[#This Row],[Cena jedn. netto ]]</f>
        <v>0</v>
      </c>
      <c r="G25" s="1"/>
      <c r="H25" s="1"/>
    </row>
    <row r="26" spans="1:9" ht="15.75" thickBot="1" x14ac:dyDescent="0.3">
      <c r="A26" s="16" t="s">
        <v>52</v>
      </c>
      <c r="B26" s="27" t="s">
        <v>48</v>
      </c>
      <c r="C26" s="27" t="s">
        <v>51</v>
      </c>
      <c r="D26" s="27">
        <v>10</v>
      </c>
      <c r="E26" s="28"/>
      <c r="F26" s="29">
        <f>Tabela1[[#This Row],[Ilość sztuk]]*Tabela1[[#This Row],[Cena jedn. netto ]]</f>
        <v>0</v>
      </c>
      <c r="G26" s="1"/>
      <c r="H26" s="1"/>
    </row>
    <row r="27" spans="1:9" ht="34.5" customHeight="1" thickBot="1" x14ac:dyDescent="0.4">
      <c r="A27" s="32" t="s">
        <v>59</v>
      </c>
      <c r="B27" s="33"/>
      <c r="C27" s="33"/>
      <c r="D27" s="33"/>
      <c r="E27" s="33"/>
      <c r="F27" s="30">
        <f>SUM(Tabela1[Wartość netto])</f>
        <v>0</v>
      </c>
      <c r="G27" s="1"/>
      <c r="H27" s="1"/>
    </row>
    <row r="28" spans="1:9" ht="16.5" customHeight="1" x14ac:dyDescent="0.25">
      <c r="A28"/>
      <c r="B28"/>
      <c r="C28"/>
      <c r="G28" s="9"/>
      <c r="H28" s="9"/>
      <c r="I28" s="5"/>
    </row>
    <row r="29" spans="1:9" x14ac:dyDescent="0.25">
      <c r="D29" s="5"/>
      <c r="E29" s="8"/>
      <c r="F29" s="7"/>
    </row>
    <row r="30" spans="1:9" x14ac:dyDescent="0.25">
      <c r="C30" s="10"/>
      <c r="D30" s="5"/>
      <c r="E30" s="8"/>
      <c r="F30" s="7"/>
    </row>
    <row r="31" spans="1:9" x14ac:dyDescent="0.25">
      <c r="D31" s="5"/>
      <c r="E31" s="8"/>
      <c r="F31" s="7"/>
    </row>
    <row r="32" spans="1:9" x14ac:dyDescent="0.25">
      <c r="D32" s="5"/>
      <c r="E32" s="8"/>
      <c r="F32" s="7"/>
    </row>
    <row r="33" spans="1:6" x14ac:dyDescent="0.25">
      <c r="D33" s="5"/>
      <c r="E33" s="8"/>
      <c r="F33" s="7"/>
    </row>
    <row r="34" spans="1:6" x14ac:dyDescent="0.25">
      <c r="D34" s="5"/>
      <c r="E34" s="8"/>
      <c r="F34" s="7"/>
    </row>
    <row r="35" spans="1:6" x14ac:dyDescent="0.25">
      <c r="D35" s="5"/>
      <c r="E35" s="8"/>
      <c r="F35" s="7"/>
    </row>
    <row r="36" spans="1:6" x14ac:dyDescent="0.25">
      <c r="D36" s="5"/>
      <c r="E36" s="8"/>
      <c r="F36" s="7"/>
    </row>
    <row r="37" spans="1:6" x14ac:dyDescent="0.25">
      <c r="D37" s="5"/>
      <c r="E37" s="8"/>
      <c r="F37" s="7"/>
    </row>
    <row r="38" spans="1:6" x14ac:dyDescent="0.25">
      <c r="D38" s="5"/>
      <c r="E38" s="8"/>
      <c r="F38" s="7"/>
    </row>
    <row r="39" spans="1:6" x14ac:dyDescent="0.25">
      <c r="D39" s="5"/>
      <c r="E39" s="8"/>
      <c r="F39" s="7"/>
    </row>
    <row r="40" spans="1:6" x14ac:dyDescent="0.25">
      <c r="D40" s="5"/>
      <c r="E40" s="8"/>
      <c r="F40" s="7"/>
    </row>
    <row r="41" spans="1:6" x14ac:dyDescent="0.25">
      <c r="D41" s="5"/>
      <c r="E41" s="8"/>
      <c r="F41" s="7"/>
    </row>
    <row r="42" spans="1:6" x14ac:dyDescent="0.25">
      <c r="D42" s="5"/>
      <c r="E42" s="8"/>
      <c r="F42" s="7"/>
    </row>
    <row r="43" spans="1:6" x14ac:dyDescent="0.25">
      <c r="D43" s="5"/>
      <c r="E43" s="8"/>
      <c r="F43" s="7"/>
    </row>
    <row r="46" spans="1:6" x14ac:dyDescent="0.25">
      <c r="A46" s="3"/>
      <c r="B46" s="3"/>
    </row>
    <row r="47" spans="1:6" x14ac:dyDescent="0.25">
      <c r="A47" s="3"/>
      <c r="B47" s="3"/>
    </row>
    <row r="48" spans="1:6" x14ac:dyDescent="0.25">
      <c r="A48" s="3"/>
      <c r="B48" s="3"/>
    </row>
    <row r="49" spans="1:2" x14ac:dyDescent="0.25">
      <c r="A49" s="6"/>
      <c r="B49" s="3"/>
    </row>
    <row r="50" spans="1:2" x14ac:dyDescent="0.25">
      <c r="A50" s="6"/>
      <c r="B50" s="3"/>
    </row>
    <row r="51" spans="1:2" x14ac:dyDescent="0.25">
      <c r="A51" s="6"/>
      <c r="B51" s="3"/>
    </row>
    <row r="52" spans="1:2" x14ac:dyDescent="0.25">
      <c r="A52" s="6"/>
      <c r="B52" s="3"/>
    </row>
    <row r="53" spans="1:2" x14ac:dyDescent="0.25">
      <c r="A53" s="6"/>
      <c r="B53" s="3"/>
    </row>
    <row r="54" spans="1:2" x14ac:dyDescent="0.25">
      <c r="A54" s="6"/>
      <c r="B54" s="3"/>
    </row>
    <row r="55" spans="1:2" x14ac:dyDescent="0.25">
      <c r="A55" s="6"/>
      <c r="B55" s="3"/>
    </row>
    <row r="56" spans="1:2" x14ac:dyDescent="0.25">
      <c r="A56" s="6"/>
      <c r="B56" s="3"/>
    </row>
    <row r="57" spans="1:2" x14ac:dyDescent="0.25">
      <c r="A57" s="6"/>
      <c r="B57" s="3"/>
    </row>
    <row r="58" spans="1:2" x14ac:dyDescent="0.25">
      <c r="A58" s="6"/>
      <c r="B58" s="3"/>
    </row>
    <row r="62" spans="1:2" x14ac:dyDescent="0.25">
      <c r="A62" s="6"/>
      <c r="B62" s="3"/>
    </row>
    <row r="63" spans="1:2" x14ac:dyDescent="0.25">
      <c r="A63" s="6"/>
      <c r="B63" s="3"/>
    </row>
    <row r="64" spans="1:2" x14ac:dyDescent="0.25">
      <c r="A64" s="6"/>
      <c r="B64" s="3"/>
    </row>
    <row r="65" spans="1:2" x14ac:dyDescent="0.25">
      <c r="A65" s="6"/>
      <c r="B65" s="3"/>
    </row>
    <row r="66" spans="1:2" x14ac:dyDescent="0.25">
      <c r="A66" s="6"/>
      <c r="B66" s="3"/>
    </row>
    <row r="67" spans="1:2" x14ac:dyDescent="0.25">
      <c r="A67" s="6"/>
      <c r="B67" s="3"/>
    </row>
    <row r="68" spans="1:2" x14ac:dyDescent="0.25">
      <c r="A68" s="6"/>
      <c r="B68" s="3"/>
    </row>
    <row r="69" spans="1:2" x14ac:dyDescent="0.25">
      <c r="A69" s="6"/>
      <c r="B69" s="3"/>
    </row>
    <row r="70" spans="1:2" x14ac:dyDescent="0.25">
      <c r="A70" s="6"/>
      <c r="B70" s="3"/>
    </row>
    <row r="71" spans="1:2" x14ac:dyDescent="0.25">
      <c r="A71" s="6"/>
      <c r="B71" s="3"/>
    </row>
    <row r="72" spans="1:2" x14ac:dyDescent="0.25">
      <c r="A72" s="6"/>
      <c r="B72" s="3"/>
    </row>
    <row r="73" spans="1:2" x14ac:dyDescent="0.25">
      <c r="A73" s="3"/>
      <c r="B73" s="3"/>
    </row>
    <row r="74" spans="1:2" x14ac:dyDescent="0.25">
      <c r="A74" s="3"/>
      <c r="B74" s="3"/>
    </row>
  </sheetData>
  <mergeCells count="2">
    <mergeCell ref="A1:F3"/>
    <mergeCell ref="A27:E27"/>
  </mergeCells>
  <phoneticPr fontId="1" type="noConversion"/>
  <pageMargins left="0.7" right="0.7" top="0.75" bottom="0.75" header="0.3" footer="0.3"/>
  <pageSetup paperSize="9" scale="42" orientation="portrait" r:id="rId1"/>
  <colBreaks count="1" manualBreakCount="1">
    <brk id="6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9" sqref="C9"/>
    </sheetView>
  </sheetViews>
  <sheetFormatPr defaultRowHeight="15" x14ac:dyDescent="0.25"/>
  <sheetData>
    <row r="3" spans="1:3" x14ac:dyDescent="0.25">
      <c r="A3" t="s">
        <v>6</v>
      </c>
      <c r="C3" t="s">
        <v>12</v>
      </c>
    </row>
    <row r="4" spans="1:3" x14ac:dyDescent="0.25">
      <c r="A4" t="s">
        <v>7</v>
      </c>
      <c r="C4" t="s">
        <v>3</v>
      </c>
    </row>
    <row r="5" spans="1:3" x14ac:dyDescent="0.25">
      <c r="A5" t="s">
        <v>8</v>
      </c>
      <c r="C5" t="s">
        <v>9</v>
      </c>
    </row>
    <row r="6" spans="1:3" x14ac:dyDescent="0.25">
      <c r="C6" t="s">
        <v>4</v>
      </c>
    </row>
    <row r="7" spans="1:3" x14ac:dyDescent="0.25">
      <c r="C7" t="s">
        <v>13</v>
      </c>
    </row>
    <row r="8" spans="1:3" x14ac:dyDescent="0.25">
      <c r="C8" t="s">
        <v>15</v>
      </c>
    </row>
    <row r="9" spans="1:3" x14ac:dyDescent="0.25">
      <c r="C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Anna Sobieraj</cp:lastModifiedBy>
  <dcterms:created xsi:type="dcterms:W3CDTF">2020-01-15T12:46:55Z</dcterms:created>
  <dcterms:modified xsi:type="dcterms:W3CDTF">2020-07-15T11:56:24Z</dcterms:modified>
</cp:coreProperties>
</file>